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8\"/>
    </mc:Choice>
  </mc:AlternateContent>
  <bookViews>
    <workbookView xWindow="360" yWindow="120" windowWidth="11340" windowHeight="5520"/>
  </bookViews>
  <sheets>
    <sheet name="Straight Lines" sheetId="1" r:id="rId1"/>
    <sheet name="Parallel to Axes" sheetId="2" r:id="rId2"/>
  </sheets>
  <definedNames>
    <definedName name="Locns" localSheetId="1">'Parallel to Axes'!$B$16:$C$16</definedName>
    <definedName name="Locns">'Straight Lines'!$B$16:$C$16</definedName>
    <definedName name="LTable" localSheetId="1">'Parallel to Axes'!$A$5:$D$13</definedName>
    <definedName name="LTable">'Straight Lines'!$A$5:$D$13</definedName>
    <definedName name="solver_adj" localSheetId="1" hidden="1">'Parallel to Axes'!$B$16:$C$16</definedName>
    <definedName name="solver_adj" localSheetId="0" hidden="1">'Straight Lines'!$B$16:$C$16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3</definedName>
    <definedName name="solver_eng" localSheetId="0" hidden="1">3</definedName>
    <definedName name="solver_est" localSheetId="1" hidden="1">1</definedName>
    <definedName name="solver_est" localSheetId="0" hidden="1">1</definedName>
    <definedName name="solver_ibd" localSheetId="1" hidden="1">2</definedName>
    <definedName name="solver_ibd" localSheetId="0" hidden="1">2</definedName>
    <definedName name="solver_itr" localSheetId="1" hidden="1">10000</definedName>
    <definedName name="solver_itr" localSheetId="0" hidden="1">10000</definedName>
    <definedName name="solver_lhs1" localSheetId="1" hidden="1">'Parallel to Axes'!$B$16:$C$16</definedName>
    <definedName name="solver_lhs1" localSheetId="0" hidden="1">'Straight Lines'!$B$16:$C$16</definedName>
    <definedName name="solver_lhs2" localSheetId="1" hidden="1">'Parallel to Axes'!$B$16:$C$16</definedName>
    <definedName name="solver_lhs2" localSheetId="0" hidden="1">'Straight Lines'!$B$16:$C$16</definedName>
    <definedName name="solver_lhs3" localSheetId="1" hidden="1">'Parallel to Axes'!$B$16:$C$16</definedName>
    <definedName name="solver_lhs3" localSheetId="0" hidden="1">'Straight Lines'!$B$16:$C$16</definedName>
    <definedName name="solver_lin" localSheetId="1" hidden="1">2</definedName>
    <definedName name="solver_lin" localSheetId="0" hidden="1">2</definedName>
    <definedName name="solver_mip" localSheetId="1" hidden="1">50000</definedName>
    <definedName name="solver_mip" localSheetId="0" hidden="1">50000</definedName>
    <definedName name="solver_mni" localSheetId="1" hidden="1">300</definedName>
    <definedName name="solver_mni" localSheetId="0" hidden="1">300</definedName>
    <definedName name="solver_mrt" localSheetId="1" hidden="1">0.075</definedName>
    <definedName name="solver_mrt" localSheetId="0" hidden="1">0.075</definedName>
    <definedName name="solver_neg" localSheetId="1" hidden="1">2</definedName>
    <definedName name="solver_neg" localSheetId="0" hidden="1">2</definedName>
    <definedName name="solver_nod" localSheetId="1" hidden="1">50000</definedName>
    <definedName name="solver_nod" localSheetId="0" hidden="1">50000</definedName>
    <definedName name="solver_num" localSheetId="1" hidden="1">3</definedName>
    <definedName name="solver_num" localSheetId="0" hidden="1">3</definedName>
    <definedName name="solver_nwt" localSheetId="1" hidden="1">1</definedName>
    <definedName name="solver_nwt" localSheetId="0" hidden="1">1</definedName>
    <definedName name="solver_ofx" localSheetId="1" hidden="1">2</definedName>
    <definedName name="solver_ofx" localSheetId="0" hidden="1">2</definedName>
    <definedName name="solver_opt" localSheetId="1" hidden="1">'Parallel to Axes'!$B$18</definedName>
    <definedName name="solver_opt" localSheetId="0" hidden="1">'Straight Lines'!$B$18</definedName>
    <definedName name="solver_pre" localSheetId="1" hidden="1">0.000001</definedName>
    <definedName name="solver_pre" localSheetId="0" hidden="1">0.000001</definedName>
    <definedName name="solver_pro" localSheetId="1" hidden="1">2</definedName>
    <definedName name="solver_pro" localSheetId="0" hidden="1">2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1</definedName>
    <definedName name="solver_rel2" localSheetId="1" hidden="1">4</definedName>
    <definedName name="solver_rel2" localSheetId="0" hidden="1">4</definedName>
    <definedName name="solver_rel3" localSheetId="1" hidden="1">3</definedName>
    <definedName name="solver_rel3" localSheetId="0" hidden="1">3</definedName>
    <definedName name="solver_reo" localSheetId="1" hidden="1">2</definedName>
    <definedName name="solver_reo" localSheetId="0" hidden="1">2</definedName>
    <definedName name="solver_rep" localSheetId="1" hidden="1">2</definedName>
    <definedName name="solver_rep" localSheetId="0" hidden="1">2</definedName>
    <definedName name="solver_rhs1" localSheetId="1" hidden="1">9</definedName>
    <definedName name="solver_rhs1" localSheetId="0" hidden="1">9</definedName>
    <definedName name="solver_rhs2" localSheetId="1" hidden="1">integer</definedName>
    <definedName name="solver_rhs2" localSheetId="0" hidden="1">integer</definedName>
    <definedName name="solver_rhs3" localSheetId="1" hidden="1">1</definedName>
    <definedName name="solver_rhs3" localSheetId="0" hidden="1">1</definedName>
    <definedName name="solver_rlx" localSheetId="1" hidden="1">2</definedName>
    <definedName name="solver_rlx" localSheetId="0" hidden="1">2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std" localSheetId="1" hidden="1">0</definedName>
    <definedName name="solver_std" localSheetId="0" hidden="1">0</definedName>
    <definedName name="solver_tim" localSheetId="1" hidden="1">10000</definedName>
    <definedName name="solver_tim" localSheetId="0" hidden="1">10000</definedName>
    <definedName name="solver_tol" localSheetId="1" hidden="1">0.0005</definedName>
    <definedName name="solver_tol" localSheetId="0" hidden="1">0.0005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2</definedName>
    <definedName name="solver_ver" localSheetId="0" hidden="1">2</definedName>
    <definedName name="TotDist" localSheetId="1">'Parallel to Axes'!$B$18</definedName>
    <definedName name="TotDist">'Straight Lines'!$B$18</definedName>
  </definedNames>
  <calcPr calcId="152511" iterate="1"/>
</workbook>
</file>

<file path=xl/calcChain.xml><?xml version="1.0" encoding="utf-8"?>
<calcChain xmlns="http://schemas.openxmlformats.org/spreadsheetml/2006/main">
  <c r="H13" i="2" l="1"/>
  <c r="G13" i="2"/>
  <c r="I13" i="2" s="1"/>
  <c r="H12" i="2"/>
  <c r="G12" i="2"/>
  <c r="H11" i="2"/>
  <c r="G11" i="2"/>
  <c r="H10" i="2"/>
  <c r="G10" i="2"/>
  <c r="H9" i="2"/>
  <c r="G9" i="2"/>
  <c r="I9" i="2" s="1"/>
  <c r="H8" i="2"/>
  <c r="G8" i="2"/>
  <c r="H7" i="2"/>
  <c r="G7" i="2"/>
  <c r="I7" i="2" s="1"/>
  <c r="H6" i="2"/>
  <c r="G6" i="2"/>
  <c r="H5" i="2"/>
  <c r="G5" i="2"/>
  <c r="I5" i="2" s="1"/>
  <c r="I11" i="2"/>
  <c r="G5" i="1"/>
  <c r="H5" i="1"/>
  <c r="G6" i="1"/>
  <c r="H6" i="1"/>
  <c r="G7" i="1"/>
  <c r="H7" i="1"/>
  <c r="I7" i="1" s="1"/>
  <c r="G8" i="1"/>
  <c r="H8" i="1"/>
  <c r="G9" i="1"/>
  <c r="H9" i="1"/>
  <c r="G10" i="1"/>
  <c r="H10" i="1"/>
  <c r="G11" i="1"/>
  <c r="H11" i="1"/>
  <c r="G12" i="1"/>
  <c r="H12" i="1"/>
  <c r="G13" i="1"/>
  <c r="H13" i="1"/>
  <c r="I11" i="1" l="1"/>
  <c r="I9" i="1"/>
  <c r="I8" i="1"/>
  <c r="I13" i="1"/>
  <c r="I12" i="1"/>
  <c r="I5" i="1"/>
  <c r="I6" i="2"/>
  <c r="I8" i="2"/>
  <c r="B18" i="2" s="1"/>
  <c r="I10" i="2"/>
  <c r="I12" i="2"/>
  <c r="I10" i="1"/>
  <c r="I6" i="1"/>
  <c r="B18" i="1" l="1"/>
</calcChain>
</file>

<file path=xl/sharedStrings.xml><?xml version="1.0" encoding="utf-8"?>
<sst xmlns="http://schemas.openxmlformats.org/spreadsheetml/2006/main" count="30" uniqueCount="14">
  <si>
    <t>Hospital information</t>
  </si>
  <si>
    <t>City</t>
  </si>
  <si>
    <t>x</t>
  </si>
  <si>
    <t>y</t>
  </si>
  <si>
    <t>Visits</t>
  </si>
  <si>
    <t>Distances to hospitals</t>
  </si>
  <si>
    <t>To first</t>
  </si>
  <si>
    <t>To second</t>
  </si>
  <si>
    <t>First</t>
  </si>
  <si>
    <t>Second</t>
  </si>
  <si>
    <t>Min</t>
  </si>
  <si>
    <t>Total distance traveled</t>
  </si>
  <si>
    <t>Cities with hospitals</t>
  </si>
  <si>
    <t>Locating hospitals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</si>
</sst>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164" fontId="2" fillId="0" borderId="0" xfId="0" applyNumberFormat="1" applyFont="1" applyAlignment="1"/>
    <xf numFmtId="164" fontId="2" fillId="0" borderId="0" xfId="0" applyNumberFormat="1" applyFont="1"/>
    <xf numFmtId="0" fontId="2" fillId="4" borderId="0" xfId="0" applyFont="1" applyFill="1" applyBorder="1"/>
    <xf numFmtId="0" fontId="2" fillId="3" borderId="0" xfId="0" applyFont="1" applyFill="1" applyBorder="1"/>
    <xf numFmtId="1" fontId="2" fillId="0" borderId="0" xfId="0" applyNumberFormat="1" applyFont="1" applyAlignment="1"/>
    <xf numFmtId="1" fontId="2" fillId="0" borderId="0" xfId="0" applyNumberFormat="1" applyFont="1"/>
    <xf numFmtId="0" fontId="2" fillId="0" borderId="0" xfId="0" applyFont="1" applyAlignment="1">
      <alignment horizontal="center"/>
    </xf>
    <xf numFmtId="165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8"/>
  <sheetViews>
    <sheetView tabSelected="1" workbookViewId="0"/>
  </sheetViews>
  <sheetFormatPr defaultColWidth="9.140625" defaultRowHeight="15" x14ac:dyDescent="0.25"/>
  <cols>
    <col min="1" max="1" width="21.5703125" style="2" customWidth="1"/>
    <col min="2" max="2" width="11.28515625" style="2" customWidth="1"/>
    <col min="3" max="3" width="11" style="2" customWidth="1"/>
    <col min="4" max="7" width="9.140625" style="2"/>
    <col min="8" max="8" width="9.85546875" style="2" customWidth="1"/>
    <col min="9" max="16384" width="9.140625" style="2"/>
  </cols>
  <sheetData>
    <row r="1" spans="1:9" x14ac:dyDescent="0.25">
      <c r="A1" s="1" t="s">
        <v>13</v>
      </c>
    </row>
    <row r="3" spans="1:9" x14ac:dyDescent="0.25">
      <c r="A3" s="2" t="s">
        <v>0</v>
      </c>
      <c r="F3" s="2" t="s">
        <v>5</v>
      </c>
    </row>
    <row r="4" spans="1:9" x14ac:dyDescent="0.25">
      <c r="A4" s="11" t="s">
        <v>1</v>
      </c>
      <c r="B4" s="3" t="s">
        <v>2</v>
      </c>
      <c r="C4" s="3" t="s">
        <v>3</v>
      </c>
      <c r="D4" s="3" t="s">
        <v>4</v>
      </c>
      <c r="F4" s="11" t="s">
        <v>1</v>
      </c>
      <c r="G4" s="3" t="s">
        <v>6</v>
      </c>
      <c r="H4" s="3" t="s">
        <v>7</v>
      </c>
      <c r="I4" s="3" t="s">
        <v>10</v>
      </c>
    </row>
    <row r="5" spans="1:9" x14ac:dyDescent="0.25">
      <c r="A5" s="11">
        <v>1</v>
      </c>
      <c r="B5" s="4">
        <v>0</v>
      </c>
      <c r="C5" s="4">
        <v>0</v>
      </c>
      <c r="D5" s="4">
        <v>3000</v>
      </c>
      <c r="F5" s="11">
        <v>1</v>
      </c>
      <c r="G5" s="5">
        <f t="shared" ref="G5:G13" si="0">SQRT(($B5-VLOOKUP(B$16,LTable,2))^2+($C5-VLOOKUP(B$16,LTable,3))^2)</f>
        <v>19.104973174542799</v>
      </c>
      <c r="H5" s="5">
        <f t="shared" ref="H5:H13" si="1">SQRT(($B5-VLOOKUP(C$16,LTable,2))^2+($C5-VLOOKUP(C$16,LTable,3))^2)</f>
        <v>11.661903789690601</v>
      </c>
      <c r="I5" s="6">
        <f t="shared" ref="I5:I13" si="2">MIN(G5:H5)</f>
        <v>11.661903789690601</v>
      </c>
    </row>
    <row r="6" spans="1:9" x14ac:dyDescent="0.25">
      <c r="A6" s="11">
        <v>2</v>
      </c>
      <c r="B6" s="4">
        <v>10</v>
      </c>
      <c r="C6" s="4">
        <v>3</v>
      </c>
      <c r="D6" s="4">
        <v>4000</v>
      </c>
      <c r="F6" s="11">
        <v>2</v>
      </c>
      <c r="G6" s="5">
        <f t="shared" si="0"/>
        <v>10.770329614269007</v>
      </c>
      <c r="H6" s="5">
        <f t="shared" si="1"/>
        <v>8.0622577482985491</v>
      </c>
      <c r="I6" s="6">
        <f t="shared" si="2"/>
        <v>8.0622577482985491</v>
      </c>
    </row>
    <row r="7" spans="1:9" x14ac:dyDescent="0.25">
      <c r="A7" s="11">
        <v>3</v>
      </c>
      <c r="B7" s="4">
        <v>12</v>
      </c>
      <c r="C7" s="4">
        <v>15</v>
      </c>
      <c r="D7" s="4">
        <v>5000</v>
      </c>
      <c r="F7" s="11">
        <v>3</v>
      </c>
      <c r="G7" s="5">
        <f t="shared" si="0"/>
        <v>2.8284271247461903</v>
      </c>
      <c r="H7" s="5">
        <f t="shared" si="1"/>
        <v>7.810249675906654</v>
      </c>
      <c r="I7" s="6">
        <f t="shared" si="2"/>
        <v>2.8284271247461903</v>
      </c>
    </row>
    <row r="8" spans="1:9" x14ac:dyDescent="0.25">
      <c r="A8" s="11">
        <v>4</v>
      </c>
      <c r="B8" s="4">
        <v>14</v>
      </c>
      <c r="C8" s="4">
        <v>13</v>
      </c>
      <c r="D8" s="4">
        <v>6000</v>
      </c>
      <c r="F8" s="11">
        <v>4</v>
      </c>
      <c r="G8" s="5">
        <f t="shared" si="0"/>
        <v>0</v>
      </c>
      <c r="H8" s="5">
        <f t="shared" si="1"/>
        <v>8.5440037453175304</v>
      </c>
      <c r="I8" s="6">
        <f t="shared" si="2"/>
        <v>0</v>
      </c>
    </row>
    <row r="9" spans="1:9" x14ac:dyDescent="0.25">
      <c r="A9" s="11">
        <v>5</v>
      </c>
      <c r="B9" s="4">
        <v>16</v>
      </c>
      <c r="C9" s="4">
        <v>9</v>
      </c>
      <c r="D9" s="4">
        <v>4000</v>
      </c>
      <c r="F9" s="11">
        <v>5</v>
      </c>
      <c r="G9" s="5">
        <f t="shared" si="0"/>
        <v>4.4721359549995796</v>
      </c>
      <c r="H9" s="5">
        <f t="shared" si="1"/>
        <v>10.04987562112089</v>
      </c>
      <c r="I9" s="6">
        <f t="shared" si="2"/>
        <v>4.4721359549995796</v>
      </c>
    </row>
    <row r="10" spans="1:9" x14ac:dyDescent="0.25">
      <c r="A10" s="11">
        <v>6</v>
      </c>
      <c r="B10" s="4">
        <v>18</v>
      </c>
      <c r="C10" s="4">
        <v>6</v>
      </c>
      <c r="D10" s="4">
        <v>3000</v>
      </c>
      <c r="F10" s="11">
        <v>6</v>
      </c>
      <c r="G10" s="5">
        <f t="shared" si="0"/>
        <v>8.0622577482985491</v>
      </c>
      <c r="H10" s="5">
        <f t="shared" si="1"/>
        <v>12.649110640673518</v>
      </c>
      <c r="I10" s="6">
        <f t="shared" si="2"/>
        <v>8.0622577482985491</v>
      </c>
    </row>
    <row r="11" spans="1:9" x14ac:dyDescent="0.25">
      <c r="A11" s="11">
        <v>7</v>
      </c>
      <c r="B11" s="4">
        <v>8</v>
      </c>
      <c r="C11" s="4">
        <v>12</v>
      </c>
      <c r="D11" s="4">
        <v>2000</v>
      </c>
      <c r="F11" s="11">
        <v>7</v>
      </c>
      <c r="G11" s="5">
        <f t="shared" si="0"/>
        <v>6.0827625302982193</v>
      </c>
      <c r="H11" s="5">
        <f t="shared" si="1"/>
        <v>2.8284271247461903</v>
      </c>
      <c r="I11" s="6">
        <f t="shared" si="2"/>
        <v>2.8284271247461903</v>
      </c>
    </row>
    <row r="12" spans="1:9" x14ac:dyDescent="0.25">
      <c r="A12" s="11">
        <v>8</v>
      </c>
      <c r="B12" s="4">
        <v>6</v>
      </c>
      <c r="C12" s="4">
        <v>10</v>
      </c>
      <c r="D12" s="4">
        <v>4000</v>
      </c>
      <c r="F12" s="11">
        <v>8</v>
      </c>
      <c r="G12" s="5">
        <f t="shared" si="0"/>
        <v>8.5440037453175304</v>
      </c>
      <c r="H12" s="5">
        <f t="shared" si="1"/>
        <v>0</v>
      </c>
      <c r="I12" s="6">
        <f t="shared" si="2"/>
        <v>0</v>
      </c>
    </row>
    <row r="13" spans="1:9" x14ac:dyDescent="0.25">
      <c r="A13" s="11">
        <v>9</v>
      </c>
      <c r="B13" s="4">
        <v>4</v>
      </c>
      <c r="C13" s="4">
        <v>8</v>
      </c>
      <c r="D13" s="4">
        <v>1200</v>
      </c>
      <c r="F13" s="11">
        <v>9</v>
      </c>
      <c r="G13" s="5">
        <f t="shared" si="0"/>
        <v>11.180339887498949</v>
      </c>
      <c r="H13" s="5">
        <f t="shared" si="1"/>
        <v>2.8284271247461903</v>
      </c>
      <c r="I13" s="6">
        <f t="shared" si="2"/>
        <v>2.8284271247461903</v>
      </c>
    </row>
    <row r="15" spans="1:9" x14ac:dyDescent="0.25">
      <c r="B15" s="3" t="s">
        <v>8</v>
      </c>
      <c r="C15" s="3" t="s">
        <v>9</v>
      </c>
    </row>
    <row r="16" spans="1:9" x14ac:dyDescent="0.25">
      <c r="A16" s="2" t="s">
        <v>12</v>
      </c>
      <c r="B16" s="8">
        <v>4</v>
      </c>
      <c r="C16" s="8">
        <v>8</v>
      </c>
    </row>
    <row r="18" spans="1:2" x14ac:dyDescent="0.25">
      <c r="A18" s="2" t="s">
        <v>11</v>
      </c>
      <c r="B18" s="12">
        <f>SUMPRODUCT(D5:D13,I5:I13)</f>
        <v>132503.16185007873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8"/>
  <sheetViews>
    <sheetView workbookViewId="0"/>
  </sheetViews>
  <sheetFormatPr defaultColWidth="9.140625" defaultRowHeight="15" x14ac:dyDescent="0.25"/>
  <cols>
    <col min="1" max="1" width="21.5703125" style="2" customWidth="1"/>
    <col min="2" max="2" width="11.28515625" style="2" customWidth="1"/>
    <col min="3" max="3" width="11" style="2" customWidth="1"/>
    <col min="4" max="7" width="9.140625" style="2"/>
    <col min="8" max="8" width="9.85546875" style="2" customWidth="1"/>
    <col min="9" max="16384" width="9.140625" style="2"/>
  </cols>
  <sheetData>
    <row r="1" spans="1:9" x14ac:dyDescent="0.25">
      <c r="A1" s="1" t="s">
        <v>13</v>
      </c>
    </row>
    <row r="3" spans="1:9" x14ac:dyDescent="0.25">
      <c r="A3" s="2" t="s">
        <v>0</v>
      </c>
      <c r="F3" s="2" t="s">
        <v>5</v>
      </c>
    </row>
    <row r="4" spans="1:9" x14ac:dyDescent="0.25">
      <c r="A4" s="11" t="s">
        <v>1</v>
      </c>
      <c r="B4" s="3" t="s">
        <v>2</v>
      </c>
      <c r="C4" s="3" t="s">
        <v>3</v>
      </c>
      <c r="D4" s="3" t="s">
        <v>4</v>
      </c>
      <c r="F4" s="11" t="s">
        <v>1</v>
      </c>
      <c r="G4" s="3" t="s">
        <v>6</v>
      </c>
      <c r="H4" s="3" t="s">
        <v>7</v>
      </c>
      <c r="I4" s="3" t="s">
        <v>10</v>
      </c>
    </row>
    <row r="5" spans="1:9" x14ac:dyDescent="0.25">
      <c r="A5" s="11">
        <v>1</v>
      </c>
      <c r="B5" s="4">
        <v>0</v>
      </c>
      <c r="C5" s="4">
        <v>0</v>
      </c>
      <c r="D5" s="4">
        <v>3000</v>
      </c>
      <c r="F5" s="11">
        <v>1</v>
      </c>
      <c r="G5" s="9">
        <f t="shared" ref="G5:G13" si="0">ABS($B5-VLOOKUP(B$16,LTable,2))+ABS($C5-VLOOKUP(B$16,LTable,3))</f>
        <v>27</v>
      </c>
      <c r="H5" s="9">
        <f t="shared" ref="H5:H13" si="1">ABS($B5-VLOOKUP(C$16,LTable,2))+ABS($C5-VLOOKUP(C$16,LTable,3))</f>
        <v>16</v>
      </c>
      <c r="I5" s="10">
        <f t="shared" ref="I5:I13" si="2">MIN(G5:H5)</f>
        <v>16</v>
      </c>
    </row>
    <row r="6" spans="1:9" x14ac:dyDescent="0.25">
      <c r="A6" s="11">
        <v>2</v>
      </c>
      <c r="B6" s="4">
        <v>10</v>
      </c>
      <c r="C6" s="4">
        <v>3</v>
      </c>
      <c r="D6" s="4">
        <v>4000</v>
      </c>
      <c r="F6" s="11">
        <v>2</v>
      </c>
      <c r="G6" s="9">
        <f t="shared" si="0"/>
        <v>14</v>
      </c>
      <c r="H6" s="9">
        <f t="shared" si="1"/>
        <v>11</v>
      </c>
      <c r="I6" s="10">
        <f t="shared" si="2"/>
        <v>11</v>
      </c>
    </row>
    <row r="7" spans="1:9" x14ac:dyDescent="0.25">
      <c r="A7" s="11">
        <v>3</v>
      </c>
      <c r="B7" s="4">
        <v>12</v>
      </c>
      <c r="C7" s="4">
        <v>15</v>
      </c>
      <c r="D7" s="4">
        <v>5000</v>
      </c>
      <c r="F7" s="11">
        <v>3</v>
      </c>
      <c r="G7" s="9">
        <f t="shared" si="0"/>
        <v>4</v>
      </c>
      <c r="H7" s="9">
        <f t="shared" si="1"/>
        <v>11</v>
      </c>
      <c r="I7" s="10">
        <f t="shared" si="2"/>
        <v>4</v>
      </c>
    </row>
    <row r="8" spans="1:9" x14ac:dyDescent="0.25">
      <c r="A8" s="11">
        <v>4</v>
      </c>
      <c r="B8" s="4">
        <v>14</v>
      </c>
      <c r="C8" s="4">
        <v>13</v>
      </c>
      <c r="D8" s="4">
        <v>6000</v>
      </c>
      <c r="F8" s="11">
        <v>4</v>
      </c>
      <c r="G8" s="9">
        <f t="shared" si="0"/>
        <v>0</v>
      </c>
      <c r="H8" s="9">
        <f t="shared" si="1"/>
        <v>11</v>
      </c>
      <c r="I8" s="10">
        <f t="shared" si="2"/>
        <v>0</v>
      </c>
    </row>
    <row r="9" spans="1:9" x14ac:dyDescent="0.25">
      <c r="A9" s="11">
        <v>5</v>
      </c>
      <c r="B9" s="4">
        <v>16</v>
      </c>
      <c r="C9" s="4">
        <v>9</v>
      </c>
      <c r="D9" s="4">
        <v>4000</v>
      </c>
      <c r="F9" s="11">
        <v>5</v>
      </c>
      <c r="G9" s="9">
        <f t="shared" si="0"/>
        <v>6</v>
      </c>
      <c r="H9" s="9">
        <f t="shared" si="1"/>
        <v>11</v>
      </c>
      <c r="I9" s="10">
        <f t="shared" si="2"/>
        <v>6</v>
      </c>
    </row>
    <row r="10" spans="1:9" x14ac:dyDescent="0.25">
      <c r="A10" s="11">
        <v>6</v>
      </c>
      <c r="B10" s="4">
        <v>18</v>
      </c>
      <c r="C10" s="4">
        <v>6</v>
      </c>
      <c r="D10" s="4">
        <v>3000</v>
      </c>
      <c r="F10" s="11">
        <v>6</v>
      </c>
      <c r="G10" s="9">
        <f t="shared" si="0"/>
        <v>11</v>
      </c>
      <c r="H10" s="9">
        <f t="shared" si="1"/>
        <v>16</v>
      </c>
      <c r="I10" s="10">
        <f t="shared" si="2"/>
        <v>11</v>
      </c>
    </row>
    <row r="11" spans="1:9" x14ac:dyDescent="0.25">
      <c r="A11" s="11">
        <v>7</v>
      </c>
      <c r="B11" s="4">
        <v>8</v>
      </c>
      <c r="C11" s="4">
        <v>12</v>
      </c>
      <c r="D11" s="4">
        <v>2000</v>
      </c>
      <c r="F11" s="11">
        <v>7</v>
      </c>
      <c r="G11" s="9">
        <f t="shared" si="0"/>
        <v>7</v>
      </c>
      <c r="H11" s="9">
        <f t="shared" si="1"/>
        <v>4</v>
      </c>
      <c r="I11" s="10">
        <f t="shared" si="2"/>
        <v>4</v>
      </c>
    </row>
    <row r="12" spans="1:9" x14ac:dyDescent="0.25">
      <c r="A12" s="11">
        <v>8</v>
      </c>
      <c r="B12" s="4">
        <v>6</v>
      </c>
      <c r="C12" s="4">
        <v>10</v>
      </c>
      <c r="D12" s="4">
        <v>4000</v>
      </c>
      <c r="F12" s="11">
        <v>8</v>
      </c>
      <c r="G12" s="9">
        <f t="shared" si="0"/>
        <v>11</v>
      </c>
      <c r="H12" s="9">
        <f t="shared" si="1"/>
        <v>0</v>
      </c>
      <c r="I12" s="10">
        <f t="shared" si="2"/>
        <v>0</v>
      </c>
    </row>
    <row r="13" spans="1:9" x14ac:dyDescent="0.25">
      <c r="A13" s="11">
        <v>9</v>
      </c>
      <c r="B13" s="4">
        <v>4</v>
      </c>
      <c r="C13" s="4">
        <v>8</v>
      </c>
      <c r="D13" s="4">
        <v>1200</v>
      </c>
      <c r="F13" s="11">
        <v>9</v>
      </c>
      <c r="G13" s="9">
        <f t="shared" si="0"/>
        <v>15</v>
      </c>
      <c r="H13" s="9">
        <f t="shared" si="1"/>
        <v>4</v>
      </c>
      <c r="I13" s="10">
        <f t="shared" si="2"/>
        <v>4</v>
      </c>
    </row>
    <row r="15" spans="1:9" x14ac:dyDescent="0.25">
      <c r="B15" s="3" t="s">
        <v>8</v>
      </c>
      <c r="C15" s="3" t="s">
        <v>9</v>
      </c>
    </row>
    <row r="16" spans="1:9" x14ac:dyDescent="0.25">
      <c r="A16" s="2" t="s">
        <v>12</v>
      </c>
      <c r="B16" s="8">
        <v>4</v>
      </c>
      <c r="C16" s="8">
        <v>8</v>
      </c>
    </row>
    <row r="18" spans="1:2" x14ac:dyDescent="0.25">
      <c r="A18" s="2" t="s">
        <v>11</v>
      </c>
      <c r="B18" s="7">
        <f>SUMPRODUCT(D5:D13,I5:I13)</f>
        <v>181800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Straight Lines</vt:lpstr>
      <vt:lpstr>Parallel to Axes</vt:lpstr>
      <vt:lpstr>'Parallel to Axes'!Locns</vt:lpstr>
      <vt:lpstr>Locns</vt:lpstr>
      <vt:lpstr>'Parallel to Axes'!LTable</vt:lpstr>
      <vt:lpstr>LTable</vt:lpstr>
      <vt:lpstr>'Parallel to Axes'!TotDist</vt:lpstr>
      <vt:lpstr>TotDist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2000-07-03T21:27:21Z</dcterms:created>
  <dcterms:modified xsi:type="dcterms:W3CDTF">2014-05-20T18:18:44Z</dcterms:modified>
</cp:coreProperties>
</file>